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60" windowWidth="18240" windowHeight="11760" tabRatio="500"/>
  </bookViews>
  <sheets>
    <sheet name="ryby zał  nr 1 2024 " sheetId="1" r:id="rId1"/>
  </sheets>
  <definedNames>
    <definedName name="_xlnm.Print_Area" localSheetId="0">'ryby zał  nr 1 2024 '!$A$1:$J$48</definedName>
  </definedNames>
  <calcPr calcId="125725"/>
  <extLst>
    <ext uri="smNativeData">
      <pm:revision xmlns:pm="smNativeData" day="1733432249" val="1068" rev="124" revOS="4" revMin="124" revMax="0"/>
      <pm:docPrefs xmlns:pm="smNativeData" id="1733432249" fixedDigits="0" showNotice="1" showFrameBounds="1" autoChart="1" recalcOnPrint="1" recalcOnCopy="1" finalRounding="1" compatTextArt="1" tab="567" useDefinedPrintRange="1" printArea="currentSheet"/>
      <pm:compatibility xmlns:pm="smNativeData" id="1733432249" overlapCells="1"/>
      <pm:defCurrency xmlns:pm="smNativeData" id="1733432249"/>
    </ext>
  </extLst>
</workbook>
</file>

<file path=xl/calcChain.xml><?xml version="1.0" encoding="utf-8"?>
<calcChain xmlns="http://schemas.openxmlformats.org/spreadsheetml/2006/main">
  <c r="F30" i="1"/>
  <c r="H30" s="1"/>
  <c r="I30" s="1"/>
  <c r="F29"/>
  <c r="H29" s="1"/>
  <c r="I29" s="1"/>
  <c r="F28"/>
  <c r="H28" s="1"/>
  <c r="I28" s="1"/>
  <c r="H27"/>
  <c r="I27" s="1"/>
  <c r="F27"/>
  <c r="F26"/>
  <c r="H26" s="1"/>
  <c r="I26" s="1"/>
  <c r="F25"/>
  <c r="H25" s="1"/>
  <c r="I25" s="1"/>
  <c r="F24"/>
  <c r="H24" s="1"/>
  <c r="I24" s="1"/>
  <c r="H23"/>
  <c r="I23" s="1"/>
  <c r="F23"/>
  <c r="F22"/>
  <c r="H22" s="1"/>
  <c r="I22" s="1"/>
  <c r="F21"/>
  <c r="H21" s="1"/>
  <c r="I21" l="1"/>
  <c r="H32"/>
  <c r="F32"/>
</calcChain>
</file>

<file path=xl/sharedStrings.xml><?xml version="1.0" encoding="utf-8"?>
<sst xmlns="http://schemas.openxmlformats.org/spreadsheetml/2006/main" count="53" uniqueCount="44">
  <si>
    <t>Druk oferty cenowej z asortymentem</t>
  </si>
  <si>
    <t xml:space="preserve">Załącznik nr 1 </t>
  </si>
  <si>
    <t>I. Dane Wykonawcy:</t>
  </si>
  <si>
    <t>1) Nazwa……………………………………………………………………….</t>
  </si>
  <si>
    <t>2) Adres………………………………………………………………………..</t>
  </si>
  <si>
    <t>3) Tel/Fax……………………………………………………………………..</t>
  </si>
  <si>
    <t>4) NIP…………………………………………………………………………</t>
  </si>
  <si>
    <t>5) REGON………………………………………………………………………</t>
  </si>
  <si>
    <t>6) KRS/CEIDG………………………………………………………………..</t>
  </si>
  <si>
    <t>7) Konto………………………………………………………………………….</t>
  </si>
  <si>
    <t xml:space="preserve">II. Niniejszym składam ofertę na realizację przedmiotu zamówienia pn.: "Dostawa ryb i ich przetworów wraz z transportem" </t>
  </si>
  <si>
    <t>zgodnie z poniższymi cenami:</t>
  </si>
  <si>
    <t>Lp.</t>
  </si>
  <si>
    <t>Nazwa artykułu</t>
  </si>
  <si>
    <t>Cena netto</t>
  </si>
  <si>
    <t>j.m.</t>
  </si>
  <si>
    <t>Razem szacunkowa ilość za 12mcy</t>
  </si>
  <si>
    <t>Wartość netto</t>
  </si>
  <si>
    <t>VAT</t>
  </si>
  <si>
    <t>Wartość brutto</t>
  </si>
  <si>
    <t>Cena brutto</t>
  </si>
  <si>
    <t>Produkt równoważny</t>
  </si>
  <si>
    <t>Filet z dorsza, mrożony klasy I, bez  ości i obcych zanieczyszczeń, tkanka mięsna o jasnej barwie</t>
  </si>
  <si>
    <t>kg</t>
  </si>
  <si>
    <t>Filet z miruny, mrożony klasy I, bez  ości i obcych zanieczyszczeń, tkanka mięsna o jasnej barwie</t>
  </si>
  <si>
    <t>Filet z mintaja, mrożony klasy I, bez  ości i obcych zanieczyszczeń, tkanka mięsna o jasnej barwie</t>
  </si>
  <si>
    <t>Filet z morszczuka, mrożony klasy I, bez skóry, ości i obcych zanieczyszczeń, tkanka mięsna o jasnej barwie</t>
  </si>
  <si>
    <t>Filet z soli, mrożony klasy I, bez  ości i obcych zanieczyszczeń, tkanka mięsna o jasnej barwie</t>
  </si>
  <si>
    <t>Makrela wędzona,( duża), bez głów, świeża</t>
  </si>
  <si>
    <t>Paluszki rybne Frosta z fileta z mintaja,mrożone, tkanka mięsna o jasnej barwie, panierka o zawartości zgodnej z normami 300g</t>
  </si>
  <si>
    <t>szt</t>
  </si>
  <si>
    <t>Paluszki rybne Frosta z fileta z mintaja,mrożone, tkanka mięsna o jasnej barwie, panierka o zawartości zgodnej z normami 900g</t>
  </si>
  <si>
    <t>Paluszki rybne z fileta z  mintaja Frosta, mrożone, tkanka mięsna o jasnej barwie, panierka o zawartości zgodnej z normami</t>
  </si>
  <si>
    <t>Plastry z łososia wędzonego</t>
  </si>
  <si>
    <t>Kostka z mintaja panierowana Frosta, mrozona, tkanka mięsna o jasnej barwie, panierka o zawartości zgodnej z normami</t>
  </si>
  <si>
    <t>Razem</t>
  </si>
  <si>
    <t>Łączna wartość brutto  wynosi …………………………………………….PLN, słownie…………………………………………………………….</t>
  </si>
  <si>
    <t>w tym podatek VAT:                        …………………………, wartość zadania netto wynosi……………………………………………………………………….PLN</t>
  </si>
  <si>
    <t xml:space="preserve"> </t>
  </si>
  <si>
    <t>III. Oświadczam, że akceptuję wszystkie wymagania Zamawiającego.</t>
  </si>
  <si>
    <t>………………………………………………………….</t>
  </si>
  <si>
    <t>…………………………………………</t>
  </si>
  <si>
    <t>(miejscowość,data)</t>
  </si>
  <si>
    <t>(podpis i pieczatka Wykonawcy)</t>
  </si>
</sst>
</file>

<file path=xl/styles.xml><?xml version="1.0" encoding="utf-8"?>
<styleSheet xmlns="http://schemas.openxmlformats.org/spreadsheetml/2006/main">
  <numFmts count="2">
    <numFmt numFmtId="44" formatCode="_-* #,##0.00\ &quot;zł&quot;_-;\-* #,##0.00\ &quot;zł&quot;_-;_-* &quot;-&quot;??\ &quot;zł&quot;_-;_-@_-"/>
    <numFmt numFmtId="164" formatCode="0.0"/>
  </numFmts>
  <fonts count="18">
    <font>
      <sz val="11"/>
      <color rgb="FF000000"/>
      <name val="Czcionka tekstu podstawowego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i/>
      <sz val="10"/>
      <color rgb="FF000000"/>
      <name val="Arial"/>
      <family val="2"/>
      <charset val="238"/>
    </font>
    <font>
      <b/>
      <i/>
      <sz val="10"/>
      <color rgb="FF000000"/>
      <name val="Arial CE"/>
      <family val="2"/>
      <charset val="238"/>
    </font>
    <font>
      <b/>
      <sz val="10"/>
      <color rgb="FF000000"/>
      <name val="Arial CE"/>
      <family val="2"/>
      <charset val="238"/>
    </font>
    <font>
      <b/>
      <sz val="12"/>
      <color rgb="FF000000"/>
      <name val="Arial"/>
      <family val="2"/>
      <charset val="238"/>
    </font>
    <font>
      <sz val="11"/>
      <color rgb="FF000000"/>
      <name val="Times New Roman"/>
      <family val="1"/>
      <charset val="238"/>
    </font>
    <font>
      <sz val="10"/>
      <color rgb="FF000000"/>
      <name val="Arial CE"/>
      <family val="2"/>
      <charset val="238"/>
    </font>
    <font>
      <b/>
      <sz val="12"/>
      <color rgb="FF000000"/>
      <name val="Times New Roman"/>
      <family val="1"/>
      <charset val="238"/>
    </font>
    <font>
      <b/>
      <sz val="11"/>
      <color rgb="FF000000"/>
      <name val="Czcionka tekstu podstawowego"/>
      <charset val="238"/>
    </font>
    <font>
      <b/>
      <sz val="16"/>
      <color rgb="FF000000"/>
      <name val="Times New Roman"/>
      <family val="1"/>
      <charset val="238"/>
    </font>
    <font>
      <sz val="12"/>
      <color rgb="FF000000"/>
      <name val="Arial"/>
      <family val="2"/>
      <charset val="238"/>
    </font>
    <font>
      <sz val="12"/>
      <color rgb="FF00000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88">
    <xf numFmtId="0" fontId="0" fillId="0" borderId="0" xfId="0"/>
    <xf numFmtId="0" fontId="1" fillId="0" borderId="0" xfId="1"/>
    <xf numFmtId="0" fontId="2" fillId="0" borderId="0" xfId="0" applyFont="1"/>
    <xf numFmtId="0" fontId="3" fillId="0" borderId="0" xfId="0" applyFont="1" applyAlignment="1">
      <alignment horizontal="left" indent="15"/>
      <extLst>
        <ext uri="smNativeData">
          <pm:cellMargin xmlns:pm="smNativeData" id="1733432249" l="2880" r="0" t="0" b="0" textRotation="0"/>
        </ext>
      </extLst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 indent="9"/>
      <extLst>
        <ext uri="smNativeData">
          <pm:cellMargin xmlns:pm="smNativeData" id="1733432249" l="1728" r="0" t="0" b="0" textRotation="0"/>
        </ext>
      </extLst>
    </xf>
    <xf numFmtId="0" fontId="1" fillId="0" borderId="0" xfId="1"/>
    <xf numFmtId="0" fontId="1" fillId="0" borderId="0" xfId="1"/>
    <xf numFmtId="0" fontId="4" fillId="0" borderId="0" xfId="0" applyFont="1" applyAlignment="1">
      <alignment horizontal="justify"/>
    </xf>
    <xf numFmtId="44" fontId="1" fillId="0" borderId="0" xfId="1" applyNumberFormat="1"/>
    <xf numFmtId="0" fontId="1" fillId="0" borderId="1" xfId="1" applyBorder="1"/>
    <xf numFmtId="44" fontId="1" fillId="0" borderId="2" xfId="1" applyNumberFormat="1" applyBorder="1"/>
    <xf numFmtId="44" fontId="1" fillId="0" borderId="2" xfId="1" applyNumberFormat="1" applyBorder="1" applyAlignment="1">
      <alignment horizontal="center"/>
    </xf>
    <xf numFmtId="0" fontId="1" fillId="0" borderId="3" xfId="1" applyBorder="1" applyAlignment="1">
      <alignment horizontal="right"/>
    </xf>
    <xf numFmtId="0" fontId="1" fillId="0" borderId="0" xfId="1"/>
    <xf numFmtId="0" fontId="1" fillId="0" borderId="0" xfId="1"/>
    <xf numFmtId="0" fontId="11" fillId="0" borderId="0" xfId="1" applyFont="1"/>
    <xf numFmtId="164" fontId="1" fillId="0" borderId="3" xfId="2" applyNumberFormat="1" applyBorder="1" applyAlignment="1">
      <alignment horizontal="center"/>
    </xf>
    <xf numFmtId="0" fontId="7" fillId="0" borderId="4" xfId="1" applyFont="1" applyBorder="1" applyAlignment="1">
      <alignment horizontal="center" vertical="center" wrapText="1"/>
    </xf>
    <xf numFmtId="2" fontId="12" fillId="0" borderId="2" xfId="1" applyNumberFormat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44" fontId="12" fillId="0" borderId="2" xfId="1" applyNumberFormat="1" applyFont="1" applyBorder="1" applyAlignment="1">
      <alignment horizontal="center" vertical="center" wrapText="1"/>
    </xf>
    <xf numFmtId="44" fontId="1" fillId="0" borderId="3" xfId="1" applyNumberForma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5" fillId="0" borderId="0" xfId="0" applyFont="1" applyAlignment="1">
      <alignment horizontal="justify"/>
    </xf>
    <xf numFmtId="0" fontId="1" fillId="0" borderId="0" xfId="1"/>
    <xf numFmtId="0" fontId="1" fillId="0" borderId="0" xfId="1"/>
    <xf numFmtId="0" fontId="13" fillId="0" borderId="0" xfId="0" applyFont="1" applyAlignment="1">
      <alignment horizontal="left" indent="1"/>
      <extLst>
        <ext uri="smNativeData">
          <pm:cellMargin xmlns:pm="smNativeData" id="1733432249" l="192" r="0" t="0" b="0" textRotation="0"/>
        </ext>
      </extLst>
    </xf>
    <xf numFmtId="0" fontId="6" fillId="0" borderId="0" xfId="0" applyFont="1" applyAlignment="1">
      <alignment horizontal="justify"/>
    </xf>
    <xf numFmtId="0" fontId="4" fillId="0" borderId="0" xfId="0" applyFont="1" applyAlignment="1">
      <alignment horizontal="justify"/>
    </xf>
    <xf numFmtId="0" fontId="1" fillId="0" borderId="0" xfId="1"/>
    <xf numFmtId="0" fontId="2" fillId="0" borderId="0" xfId="1" applyFont="1"/>
    <xf numFmtId="0" fontId="2" fillId="0" borderId="0" xfId="1" applyFont="1"/>
    <xf numFmtId="0" fontId="14" fillId="0" borderId="0" xfId="0" applyFont="1"/>
    <xf numFmtId="0" fontId="10" fillId="0" borderId="0" xfId="1" applyFont="1"/>
    <xf numFmtId="0" fontId="13" fillId="0" borderId="0" xfId="1" applyFont="1"/>
    <xf numFmtId="0" fontId="15" fillId="0" borderId="0" xfId="0" applyFont="1" applyAlignment="1">
      <alignment horizontal="center"/>
    </xf>
    <xf numFmtId="0" fontId="14" fillId="0" borderId="0" xfId="0" applyFont="1"/>
    <xf numFmtId="0" fontId="1" fillId="0" borderId="3" xfId="1" applyBorder="1" applyAlignment="1">
      <alignment horizontal="center"/>
    </xf>
    <xf numFmtId="0" fontId="17" fillId="0" borderId="2" xfId="1" applyFont="1" applyBorder="1" applyAlignment="1">
      <alignment horizontal="center" vertical="center" wrapText="1"/>
    </xf>
    <xf numFmtId="0" fontId="16" fillId="0" borderId="3" xfId="2" applyFont="1" applyBorder="1" applyAlignment="1">
      <alignment horizontal="center"/>
    </xf>
    <xf numFmtId="0" fontId="16" fillId="0" borderId="5" xfId="2" applyFont="1" applyBorder="1" applyAlignment="1">
      <alignment horizontal="center"/>
    </xf>
    <xf numFmtId="164" fontId="1" fillId="0" borderId="6" xfId="2" applyNumberFormat="1" applyBorder="1" applyAlignment="1">
      <alignment horizontal="center"/>
    </xf>
    <xf numFmtId="44" fontId="1" fillId="0" borderId="7" xfId="1" applyNumberFormat="1" applyBorder="1" applyAlignment="1">
      <alignment horizontal="center"/>
    </xf>
    <xf numFmtId="44" fontId="1" fillId="0" borderId="7" xfId="1" applyNumberFormat="1" applyBorder="1"/>
    <xf numFmtId="44" fontId="1" fillId="0" borderId="3" xfId="1" applyNumberFormat="1" applyBorder="1"/>
    <xf numFmtId="0" fontId="1" fillId="0" borderId="3" xfId="1" applyBorder="1" applyAlignment="1">
      <alignment horizontal="center"/>
    </xf>
    <xf numFmtId="0" fontId="16" fillId="0" borderId="8" xfId="2" applyFont="1" applyBorder="1" applyAlignment="1">
      <alignment horizontal="center"/>
    </xf>
    <xf numFmtId="0" fontId="0" fillId="0" borderId="6" xfId="0" applyBorder="1"/>
    <xf numFmtId="0" fontId="1" fillId="0" borderId="9" xfId="1" applyBorder="1"/>
    <xf numFmtId="0" fontId="1" fillId="0" borderId="10" xfId="1" applyBorder="1"/>
    <xf numFmtId="44" fontId="1" fillId="0" borderId="10" xfId="1" applyNumberFormat="1" applyBorder="1"/>
    <xf numFmtId="0" fontId="0" fillId="0" borderId="11" xfId="0" applyBorder="1"/>
    <xf numFmtId="0" fontId="2" fillId="0" borderId="10" xfId="1" applyFont="1" applyBorder="1"/>
    <xf numFmtId="0" fontId="1" fillId="0" borderId="7" xfId="1" applyBorder="1"/>
    <xf numFmtId="44" fontId="1" fillId="0" borderId="3" xfId="1" applyNumberForma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1" applyAlignment="1">
      <alignment horizontal="center"/>
    </xf>
    <xf numFmtId="0" fontId="10" fillId="0" borderId="0" xfId="1" applyFont="1" applyAlignment="1">
      <alignment horizontal="center"/>
    </xf>
    <xf numFmtId="2" fontId="1" fillId="0" borderId="3" xfId="1" applyNumberFormat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0" xfId="1" applyAlignment="1">
      <alignment horizontal="center"/>
    </xf>
    <xf numFmtId="0" fontId="1" fillId="0" borderId="0" xfId="1" applyAlignment="1">
      <alignment horizontal="center"/>
    </xf>
    <xf numFmtId="0" fontId="0" fillId="0" borderId="0" xfId="0" applyAlignment="1">
      <alignment horizontal="center"/>
    </xf>
    <xf numFmtId="0" fontId="1" fillId="0" borderId="0" xfId="1" applyAlignment="1">
      <alignment horizontal="center"/>
    </xf>
    <xf numFmtId="0" fontId="1" fillId="0" borderId="0" xfId="1" applyAlignment="1">
      <alignment horizontal="center"/>
    </xf>
    <xf numFmtId="0" fontId="16" fillId="0" borderId="5" xfId="3" applyFont="1" applyBorder="1" applyAlignment="1">
      <alignment horizontal="left" vertical="center" wrapText="1"/>
    </xf>
    <xf numFmtId="0" fontId="16" fillId="0" borderId="5" xfId="3" applyFont="1" applyBorder="1" applyAlignment="1">
      <alignment horizontal="left" vertical="center"/>
    </xf>
    <xf numFmtId="0" fontId="16" fillId="0" borderId="8" xfId="3" applyFont="1" applyBorder="1" applyAlignment="1">
      <alignment horizontal="left" vertical="center" wrapText="1"/>
    </xf>
    <xf numFmtId="0" fontId="16" fillId="0" borderId="6" xfId="3" applyFont="1" applyBorder="1" applyAlignment="1">
      <alignment horizontal="left" vertical="center" wrapText="1"/>
    </xf>
    <xf numFmtId="0" fontId="1" fillId="0" borderId="14" xfId="1" applyBorder="1"/>
    <xf numFmtId="0" fontId="2" fillId="0" borderId="3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</cellXfs>
  <cellStyles count="4">
    <cellStyle name="Normalny" xfId="0" builtinId="0" customBuiltin="1"/>
    <cellStyle name="Normalny 2" xfId="1"/>
    <cellStyle name="Normalny 5" xfId="3"/>
    <cellStyle name="Normalny 6" xfId="2"/>
  </cellStyles>
  <dxfs count="0"/>
  <tableStyles count="0"/>
  <extLst>
    <ext uri="smNativeData">
      <pm:charStyles xmlns:pm="smNativeData" id="1733432249" count="1">
        <pm:charStyle name="Normalny" fontId="0" Id="1"/>
      </pm:charStyle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zcionka tekstu podstawowego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J61"/>
  <sheetViews>
    <sheetView tabSelected="1" zoomScale="98" workbookViewId="0">
      <selection activeCell="B4" sqref="B4"/>
    </sheetView>
  </sheetViews>
  <sheetFormatPr defaultRowHeight="14.25"/>
  <cols>
    <col min="1" max="1" width="3.625" customWidth="1"/>
    <col min="2" max="2" width="85.5" customWidth="1"/>
    <col min="3" max="3" width="9.125" customWidth="1"/>
    <col min="4" max="4" width="7" customWidth="1"/>
    <col min="5" max="5" width="8.125" style="59" customWidth="1"/>
    <col min="6" max="6" width="12" customWidth="1"/>
    <col min="8" max="8" width="12.5" customWidth="1"/>
    <col min="10" max="10" width="11" customWidth="1"/>
  </cols>
  <sheetData>
    <row r="2" spans="1:9" ht="20.25">
      <c r="B2" s="39" t="s">
        <v>0</v>
      </c>
      <c r="C2" s="36" t="s">
        <v>1</v>
      </c>
    </row>
    <row r="6" spans="1:9" ht="15">
      <c r="A6" s="40" t="s">
        <v>2</v>
      </c>
    </row>
    <row r="7" spans="1:9">
      <c r="A7" t="s">
        <v>3</v>
      </c>
    </row>
    <row r="8" spans="1:9">
      <c r="A8" t="s">
        <v>4</v>
      </c>
    </row>
    <row r="9" spans="1:9">
      <c r="A9" t="s">
        <v>5</v>
      </c>
    </row>
    <row r="10" spans="1:9">
      <c r="A10" t="s">
        <v>6</v>
      </c>
    </row>
    <row r="11" spans="1:9">
      <c r="A11" t="s">
        <v>7</v>
      </c>
    </row>
    <row r="12" spans="1:9">
      <c r="A12" t="s">
        <v>8</v>
      </c>
    </row>
    <row r="13" spans="1:9">
      <c r="A13" s="9" t="s">
        <v>9</v>
      </c>
      <c r="B13" s="1"/>
      <c r="C13" s="1"/>
      <c r="D13" s="1"/>
      <c r="E13" s="60"/>
      <c r="F13" s="1"/>
      <c r="G13" s="1"/>
      <c r="H13" s="1"/>
      <c r="I13" s="9"/>
    </row>
    <row r="14" spans="1:9" ht="15">
      <c r="A14" s="18"/>
      <c r="B14" s="1"/>
      <c r="C14" s="1"/>
      <c r="D14" s="1"/>
      <c r="E14" s="60"/>
      <c r="F14" s="1"/>
      <c r="G14" s="1"/>
      <c r="H14" s="1"/>
      <c r="I14" s="1"/>
    </row>
    <row r="15" spans="1:9" ht="15.75">
      <c r="A15" s="38" t="s">
        <v>10</v>
      </c>
      <c r="B15" s="37"/>
      <c r="C15" s="34"/>
      <c r="D15" s="1"/>
      <c r="E15" s="60"/>
      <c r="F15" s="1"/>
      <c r="G15" s="1"/>
      <c r="H15" s="1"/>
      <c r="I15" s="1"/>
    </row>
    <row r="16" spans="1:9" ht="15.75">
      <c r="B16" s="38" t="s">
        <v>11</v>
      </c>
      <c r="C16" s="35"/>
      <c r="D16" s="17"/>
      <c r="E16" s="61"/>
      <c r="G16" s="16"/>
      <c r="H16" s="16"/>
      <c r="I16" s="16"/>
    </row>
    <row r="17" spans="1:10">
      <c r="A17" s="9"/>
      <c r="B17" s="16"/>
      <c r="C17" s="16"/>
      <c r="D17" s="17"/>
      <c r="E17" s="60"/>
      <c r="F17" s="16"/>
      <c r="G17" s="16"/>
      <c r="H17" s="16"/>
      <c r="I17" s="16"/>
    </row>
    <row r="18" spans="1:10">
      <c r="A18" s="9"/>
      <c r="B18" s="1"/>
      <c r="C18" s="1"/>
      <c r="D18" s="1"/>
      <c r="E18" s="60"/>
      <c r="F18" s="1"/>
      <c r="G18" s="1"/>
      <c r="H18" s="1"/>
      <c r="I18" s="1"/>
    </row>
    <row r="19" spans="1:10">
      <c r="A19" s="75" t="s">
        <v>12</v>
      </c>
      <c r="B19" s="76" t="s">
        <v>13</v>
      </c>
      <c r="C19" s="78" t="s">
        <v>14</v>
      </c>
      <c r="D19" s="78" t="s">
        <v>15</v>
      </c>
      <c r="E19" s="78" t="s">
        <v>16</v>
      </c>
      <c r="F19" s="80" t="s">
        <v>17</v>
      </c>
      <c r="G19" s="82" t="s">
        <v>18</v>
      </c>
      <c r="H19" s="84" t="s">
        <v>19</v>
      </c>
      <c r="I19" s="86" t="s">
        <v>20</v>
      </c>
      <c r="J19" s="86" t="s">
        <v>21</v>
      </c>
    </row>
    <row r="20" spans="1:10" ht="35.25" customHeight="1">
      <c r="A20" s="75"/>
      <c r="B20" s="77"/>
      <c r="C20" s="79"/>
      <c r="D20" s="79"/>
      <c r="E20" s="79"/>
      <c r="F20" s="81"/>
      <c r="G20" s="83"/>
      <c r="H20" s="85"/>
      <c r="I20" s="87"/>
      <c r="J20" s="87"/>
    </row>
    <row r="21" spans="1:10" ht="24.6" customHeight="1">
      <c r="A21" s="74">
        <v>1</v>
      </c>
      <c r="B21" s="70" t="s">
        <v>22</v>
      </c>
      <c r="C21" s="26"/>
      <c r="D21" s="42" t="s">
        <v>23</v>
      </c>
      <c r="E21" s="21">
        <v>359.56799999999998</v>
      </c>
      <c r="F21" s="24">
        <f t="shared" ref="F21:F30" si="0">C21*E21</f>
        <v>0</v>
      </c>
      <c r="G21" s="22"/>
      <c r="H21" s="25">
        <f t="shared" ref="H21:H30" si="1">F21+F21*G21/100</f>
        <v>0</v>
      </c>
      <c r="I21" s="25">
        <f t="shared" ref="I21:I30" si="2">H21/E21</f>
        <v>0</v>
      </c>
      <c r="J21" s="20"/>
    </row>
    <row r="22" spans="1:10" ht="27" customHeight="1">
      <c r="A22" s="74">
        <v>2</v>
      </c>
      <c r="B22" s="70" t="s">
        <v>24</v>
      </c>
      <c r="C22" s="26"/>
      <c r="D22" s="43" t="s">
        <v>23</v>
      </c>
      <c r="E22" s="21">
        <v>897.5999999999998</v>
      </c>
      <c r="F22" s="24">
        <f t="shared" si="0"/>
        <v>0</v>
      </c>
      <c r="G22" s="23"/>
      <c r="H22" s="25">
        <f t="shared" si="1"/>
        <v>0</v>
      </c>
      <c r="I22" s="25">
        <f t="shared" si="2"/>
        <v>0</v>
      </c>
      <c r="J22" s="20"/>
    </row>
    <row r="23" spans="1:10" ht="34.9" customHeight="1">
      <c r="A23" s="74">
        <v>3</v>
      </c>
      <c r="B23" s="70" t="s">
        <v>25</v>
      </c>
      <c r="C23" s="26"/>
      <c r="D23" s="43" t="s">
        <v>23</v>
      </c>
      <c r="E23" s="21">
        <v>100</v>
      </c>
      <c r="F23" s="24">
        <f t="shared" si="0"/>
        <v>0</v>
      </c>
      <c r="G23" s="23"/>
      <c r="H23" s="25">
        <f t="shared" si="1"/>
        <v>0</v>
      </c>
      <c r="I23" s="25">
        <f t="shared" si="2"/>
        <v>0</v>
      </c>
      <c r="J23" s="20"/>
    </row>
    <row r="24" spans="1:10" ht="30">
      <c r="A24" s="74">
        <v>4</v>
      </c>
      <c r="B24" s="70" t="s">
        <v>26</v>
      </c>
      <c r="C24" s="15"/>
      <c r="D24" s="43" t="s">
        <v>23</v>
      </c>
      <c r="E24" s="19">
        <v>100</v>
      </c>
      <c r="F24" s="14">
        <f t="shared" si="0"/>
        <v>0</v>
      </c>
      <c r="G24" s="41"/>
      <c r="H24" s="13">
        <f t="shared" si="1"/>
        <v>0</v>
      </c>
      <c r="I24" s="13">
        <f t="shared" si="2"/>
        <v>0</v>
      </c>
      <c r="J24" s="13"/>
    </row>
    <row r="25" spans="1:10" ht="21" customHeight="1">
      <c r="A25" s="74">
        <v>5</v>
      </c>
      <c r="B25" s="70" t="s">
        <v>27</v>
      </c>
      <c r="C25" s="15"/>
      <c r="D25" s="43" t="s">
        <v>23</v>
      </c>
      <c r="E25" s="19">
        <v>100</v>
      </c>
      <c r="F25" s="14">
        <f t="shared" si="0"/>
        <v>0</v>
      </c>
      <c r="G25" s="41"/>
      <c r="H25" s="13">
        <f t="shared" si="1"/>
        <v>0</v>
      </c>
      <c r="I25" s="13">
        <f t="shared" si="2"/>
        <v>0</v>
      </c>
      <c r="J25" s="13"/>
    </row>
    <row r="26" spans="1:10" ht="22.5" customHeight="1">
      <c r="A26" s="74">
        <v>6</v>
      </c>
      <c r="B26" s="71" t="s">
        <v>28</v>
      </c>
      <c r="C26" s="15"/>
      <c r="D26" s="43" t="s">
        <v>23</v>
      </c>
      <c r="E26" s="19">
        <v>50</v>
      </c>
      <c r="F26" s="14">
        <f t="shared" si="0"/>
        <v>0</v>
      </c>
      <c r="G26" s="41"/>
      <c r="H26" s="13">
        <f t="shared" si="1"/>
        <v>0</v>
      </c>
      <c r="I26" s="13">
        <f t="shared" si="2"/>
        <v>0</v>
      </c>
      <c r="J26" s="13"/>
    </row>
    <row r="27" spans="1:10" ht="30">
      <c r="A27" s="74">
        <v>7</v>
      </c>
      <c r="B27" s="72" t="s">
        <v>29</v>
      </c>
      <c r="C27" s="15"/>
      <c r="D27" s="44" t="s">
        <v>30</v>
      </c>
      <c r="E27" s="19">
        <v>66</v>
      </c>
      <c r="F27" s="14">
        <f t="shared" si="0"/>
        <v>0</v>
      </c>
      <c r="G27" s="41"/>
      <c r="H27" s="13">
        <f t="shared" si="1"/>
        <v>0</v>
      </c>
      <c r="I27" s="13">
        <f t="shared" si="2"/>
        <v>0</v>
      </c>
      <c r="J27" s="13"/>
    </row>
    <row r="28" spans="1:10" ht="30">
      <c r="A28" s="74">
        <v>8</v>
      </c>
      <c r="B28" s="72" t="s">
        <v>31</v>
      </c>
      <c r="C28" s="15"/>
      <c r="D28" s="50" t="s">
        <v>30</v>
      </c>
      <c r="E28" s="19">
        <v>66</v>
      </c>
      <c r="F28" s="14">
        <f t="shared" si="0"/>
        <v>0</v>
      </c>
      <c r="G28" s="41"/>
      <c r="H28" s="13">
        <f t="shared" si="1"/>
        <v>0</v>
      </c>
      <c r="I28" s="13">
        <f t="shared" si="2"/>
        <v>0</v>
      </c>
      <c r="J28" s="13"/>
    </row>
    <row r="29" spans="1:10" ht="30">
      <c r="A29" s="74">
        <v>9</v>
      </c>
      <c r="B29" s="72" t="s">
        <v>32</v>
      </c>
      <c r="C29" s="15"/>
      <c r="D29" s="50" t="s">
        <v>23</v>
      </c>
      <c r="E29" s="45">
        <v>316.79999999999995</v>
      </c>
      <c r="F29" s="58">
        <f t="shared" si="0"/>
        <v>0</v>
      </c>
      <c r="G29" s="41"/>
      <c r="H29" s="48">
        <f t="shared" si="1"/>
        <v>0</v>
      </c>
      <c r="I29" s="48">
        <f t="shared" si="2"/>
        <v>0</v>
      </c>
      <c r="J29" s="47"/>
    </row>
    <row r="30" spans="1:10" ht="15">
      <c r="A30" s="74">
        <v>10</v>
      </c>
      <c r="B30" s="72" t="s">
        <v>33</v>
      </c>
      <c r="C30" s="12"/>
      <c r="D30" s="50" t="s">
        <v>23</v>
      </c>
      <c r="E30" s="62">
        <v>20</v>
      </c>
      <c r="F30" s="58">
        <f t="shared" si="0"/>
        <v>0</v>
      </c>
      <c r="G30" s="49"/>
      <c r="H30" s="48">
        <f t="shared" si="1"/>
        <v>0</v>
      </c>
      <c r="I30" s="48">
        <f t="shared" si="2"/>
        <v>0</v>
      </c>
      <c r="J30" s="48"/>
    </row>
    <row r="31" spans="1:10" ht="30">
      <c r="A31" s="74">
        <v>11</v>
      </c>
      <c r="B31" s="73" t="s">
        <v>34</v>
      </c>
      <c r="C31" s="8"/>
      <c r="D31" s="50" t="s">
        <v>23</v>
      </c>
      <c r="E31" s="63">
        <v>158.39999999999998</v>
      </c>
      <c r="F31" s="46"/>
      <c r="G31" s="57"/>
      <c r="H31" s="47"/>
      <c r="I31" s="47"/>
      <c r="J31" s="51"/>
    </row>
    <row r="32" spans="1:10">
      <c r="A32" s="52"/>
      <c r="B32" s="56" t="s">
        <v>35</v>
      </c>
      <c r="C32" s="53"/>
      <c r="D32" s="53"/>
      <c r="E32" s="64"/>
      <c r="F32" s="54">
        <f>SUM(F21:F31)</f>
        <v>0</v>
      </c>
      <c r="G32" s="53"/>
      <c r="H32" s="54">
        <f>SUM(H21:H31)</f>
        <v>0</v>
      </c>
      <c r="I32" s="54"/>
      <c r="J32" s="55"/>
    </row>
    <row r="33" spans="1:9">
      <c r="A33" s="1"/>
      <c r="B33" s="8"/>
      <c r="C33" s="8"/>
      <c r="D33" s="8"/>
      <c r="E33" s="65"/>
      <c r="F33" s="8"/>
      <c r="G33" s="1"/>
      <c r="H33" s="11"/>
      <c r="I33" s="11"/>
    </row>
    <row r="34" spans="1:9">
      <c r="A34" s="1"/>
      <c r="B34" s="8"/>
      <c r="C34" s="8"/>
      <c r="D34" s="8"/>
      <c r="E34" s="65"/>
      <c r="F34" s="8"/>
      <c r="G34" s="1"/>
      <c r="H34" s="11"/>
      <c r="I34" s="11"/>
    </row>
    <row r="35" spans="1:9">
      <c r="A35" s="1"/>
      <c r="B35" s="27"/>
      <c r="C35" s="28"/>
      <c r="D35" s="28"/>
      <c r="E35" s="66"/>
      <c r="F35" s="28"/>
      <c r="G35" s="29"/>
      <c r="H35" s="1"/>
      <c r="I35" s="1"/>
    </row>
    <row r="36" spans="1:9" ht="15.75">
      <c r="A36" s="9"/>
      <c r="B36" s="30" t="s">
        <v>36</v>
      </c>
      <c r="C36" s="28"/>
      <c r="D36" s="28"/>
      <c r="E36" s="66"/>
      <c r="F36" s="28"/>
      <c r="G36" s="29"/>
      <c r="H36" s="1"/>
      <c r="I36" s="1"/>
    </row>
    <row r="37" spans="1:9" ht="15.75">
      <c r="A37" s="9"/>
      <c r="B37" s="30" t="s">
        <v>37</v>
      </c>
      <c r="C37" s="28"/>
      <c r="D37" s="28"/>
      <c r="E37" s="66"/>
      <c r="F37" s="28"/>
      <c r="G37" s="29"/>
      <c r="H37" s="1"/>
      <c r="I37" s="1"/>
    </row>
    <row r="38" spans="1:9">
      <c r="A38" s="9"/>
      <c r="B38" s="31"/>
      <c r="C38" s="28"/>
      <c r="D38" s="28"/>
      <c r="E38" s="66"/>
      <c r="F38" s="28"/>
      <c r="G38" s="29"/>
      <c r="H38" s="1"/>
      <c r="I38" s="1"/>
    </row>
    <row r="39" spans="1:9">
      <c r="A39" s="9"/>
      <c r="B39" s="31"/>
      <c r="C39" s="28"/>
      <c r="D39" s="28"/>
      <c r="E39" s="67"/>
      <c r="F39" s="28"/>
      <c r="G39" s="29"/>
      <c r="H39" s="1"/>
      <c r="I39" s="1"/>
    </row>
    <row r="40" spans="1:9" ht="15.75">
      <c r="A40" s="9" t="s">
        <v>38</v>
      </c>
      <c r="B40" s="30" t="s">
        <v>39</v>
      </c>
      <c r="C40" s="28"/>
      <c r="D40" s="28"/>
      <c r="E40" s="66"/>
      <c r="F40" s="28"/>
      <c r="G40" s="29"/>
      <c r="H40" s="1"/>
      <c r="I40" s="1"/>
    </row>
    <row r="41" spans="1:9">
      <c r="A41" s="9"/>
      <c r="B41" s="32"/>
      <c r="C41" s="28"/>
      <c r="D41" s="28"/>
      <c r="E41" s="66"/>
      <c r="F41" s="28"/>
      <c r="G41" s="29"/>
      <c r="H41" s="1"/>
      <c r="I41" s="1"/>
    </row>
    <row r="42" spans="1:9">
      <c r="A42" s="1"/>
      <c r="B42" s="32"/>
      <c r="C42" s="28"/>
      <c r="D42" s="28"/>
      <c r="E42" s="66"/>
      <c r="F42" s="28"/>
      <c r="G42" s="29"/>
      <c r="H42" s="1"/>
      <c r="I42" s="1"/>
    </row>
    <row r="43" spans="1:9">
      <c r="A43" s="1"/>
      <c r="B43" s="10"/>
      <c r="C43" s="8"/>
      <c r="D43" s="8"/>
      <c r="E43" s="65"/>
      <c r="F43" s="8"/>
      <c r="G43" s="1"/>
      <c r="H43" s="1"/>
      <c r="I43" s="1"/>
    </row>
    <row r="44" spans="1:9">
      <c r="A44" s="9"/>
      <c r="B44" s="10"/>
      <c r="C44" s="8"/>
      <c r="D44" s="8"/>
      <c r="E44" s="65"/>
      <c r="F44" s="8"/>
      <c r="G44" s="1"/>
      <c r="H44" s="1"/>
      <c r="I44" s="1"/>
    </row>
    <row r="45" spans="1:9">
      <c r="A45" s="9"/>
      <c r="B45" s="10"/>
      <c r="C45" s="8"/>
      <c r="D45" s="8"/>
      <c r="E45" s="65"/>
      <c r="F45" s="8"/>
      <c r="G45" s="1"/>
      <c r="H45" s="1"/>
    </row>
    <row r="46" spans="1:9">
      <c r="B46" s="10" t="s">
        <v>40</v>
      </c>
      <c r="C46" s="8"/>
      <c r="D46" s="8"/>
      <c r="E46" s="65"/>
      <c r="F46" s="33" t="s">
        <v>41</v>
      </c>
      <c r="G46" s="1"/>
      <c r="H46" s="1"/>
    </row>
    <row r="47" spans="1:9">
      <c r="B47" t="s">
        <v>42</v>
      </c>
      <c r="C47" s="8"/>
      <c r="D47" s="8"/>
      <c r="E47" s="68"/>
      <c r="F47" t="s">
        <v>43</v>
      </c>
      <c r="G47" s="1"/>
      <c r="H47" s="9"/>
    </row>
    <row r="48" spans="1:9">
      <c r="B48" s="6"/>
      <c r="C48" s="8"/>
      <c r="D48" s="8"/>
      <c r="E48" s="68"/>
      <c r="G48" s="1"/>
      <c r="H48" s="1"/>
    </row>
    <row r="49" spans="2:8">
      <c r="B49" s="6"/>
      <c r="C49" s="8"/>
      <c r="D49" s="8"/>
      <c r="E49" s="68"/>
      <c r="G49" s="1"/>
      <c r="H49" s="1"/>
    </row>
    <row r="50" spans="2:8">
      <c r="B50" s="6"/>
      <c r="C50" s="8"/>
      <c r="D50" s="8"/>
      <c r="E50" s="68"/>
      <c r="G50" s="1"/>
      <c r="H50" s="1"/>
    </row>
    <row r="51" spans="2:8">
      <c r="B51" s="7"/>
      <c r="C51" s="8"/>
      <c r="D51" s="8"/>
      <c r="E51" s="69"/>
      <c r="G51" s="1"/>
      <c r="H51" s="1"/>
    </row>
    <row r="52" spans="2:8">
      <c r="B52" s="6"/>
      <c r="C52" s="8"/>
      <c r="D52" s="8"/>
      <c r="E52" s="60"/>
      <c r="F52" s="1"/>
      <c r="G52" s="1"/>
      <c r="H52" s="1"/>
    </row>
    <row r="53" spans="2:8">
      <c r="B53" s="7"/>
    </row>
    <row r="54" spans="2:8">
      <c r="B54" s="6"/>
    </row>
    <row r="55" spans="2:8">
      <c r="B55" s="5"/>
    </row>
    <row r="56" spans="2:8">
      <c r="B56" s="4"/>
    </row>
    <row r="57" spans="2:8">
      <c r="B57" s="3"/>
    </row>
    <row r="58" spans="2:8">
      <c r="B58" s="3"/>
    </row>
    <row r="59" spans="2:8">
      <c r="B59" s="3"/>
    </row>
    <row r="60" spans="2:8">
      <c r="B60" s="3"/>
    </row>
    <row r="61" spans="2:8">
      <c r="B61" s="2"/>
    </row>
  </sheetData>
  <mergeCells count="10">
    <mergeCell ref="F19:F20"/>
    <mergeCell ref="G19:G20"/>
    <mergeCell ref="H19:H20"/>
    <mergeCell ref="I19:I20"/>
    <mergeCell ref="J19:J20"/>
    <mergeCell ref="A19:A20"/>
    <mergeCell ref="B19:B20"/>
    <mergeCell ref="C19:C20"/>
    <mergeCell ref="D19:D20"/>
    <mergeCell ref="E19:E20"/>
  </mergeCells>
  <pageMargins left="0.70833299999999999" right="0.70833299999999999" top="0.74791700000000005" bottom="0.74791700000000005" header="0.315278" footer="0.315278"/>
  <pageSetup paperSize="9" scale="58" fitToWidth="0" orientation="landscape"/>
  <extLst>
    <ext uri="smNativeData">
      <pm:sheetPrefs xmlns:pm="smNativeData" day="1733432249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ryby zał  nr 1 2024 </vt:lpstr>
      <vt:lpstr>'ryby zał  nr 1 2024 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Intendent</dc:creator>
  <cp:lastModifiedBy>Nauczyciel</cp:lastModifiedBy>
  <cp:revision>0</cp:revision>
  <cp:lastPrinted>2019-12-13T09:44:36Z</cp:lastPrinted>
  <dcterms:created xsi:type="dcterms:W3CDTF">2016-12-14T11:29:06Z</dcterms:created>
  <dcterms:modified xsi:type="dcterms:W3CDTF">2024-12-06T10:08:51Z</dcterms:modified>
</cp:coreProperties>
</file>