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18240" windowHeight="11760"/>
  </bookViews>
  <sheets>
    <sheet name="mięso 2019" sheetId="1" r:id="rId1"/>
  </sheets>
  <calcPr calcId="145621"/>
</workbook>
</file>

<file path=xl/calcChain.xml><?xml version="1.0" encoding="utf-8"?>
<calcChain xmlns="http://schemas.openxmlformats.org/spreadsheetml/2006/main">
  <c r="F37" i="1" l="1"/>
  <c r="H37" i="1" s="1"/>
  <c r="F41" i="1"/>
  <c r="H41" i="1" s="1"/>
  <c r="F40" i="1"/>
  <c r="H40" i="1" s="1"/>
  <c r="F39" i="1"/>
  <c r="H39" i="1" s="1"/>
  <c r="F38" i="1"/>
  <c r="H38" i="1" s="1"/>
  <c r="F13" i="1"/>
  <c r="H13" i="1" s="1"/>
  <c r="F14" i="1"/>
  <c r="H14" i="1" s="1"/>
  <c r="I14" i="1" s="1"/>
  <c r="F15" i="1"/>
  <c r="H15" i="1" s="1"/>
  <c r="I15" i="1" s="1"/>
  <c r="F16" i="1"/>
  <c r="H16" i="1" s="1"/>
  <c r="I16" i="1" s="1"/>
  <c r="F17" i="1"/>
  <c r="H17" i="1" s="1"/>
  <c r="I17" i="1" s="1"/>
  <c r="F18" i="1"/>
  <c r="H18" i="1" s="1"/>
  <c r="I18" i="1" s="1"/>
  <c r="F19" i="1"/>
  <c r="H19" i="1" s="1"/>
  <c r="I19" i="1" s="1"/>
  <c r="F20" i="1"/>
  <c r="H20" i="1" s="1"/>
  <c r="I20" i="1" s="1"/>
  <c r="F21" i="1"/>
  <c r="H21" i="1" s="1"/>
  <c r="I21" i="1" s="1"/>
  <c r="F22" i="1"/>
  <c r="H22" i="1" s="1"/>
  <c r="I22" i="1" s="1"/>
  <c r="F23" i="1"/>
  <c r="H23" i="1" s="1"/>
  <c r="I23" i="1" s="1"/>
  <c r="F24" i="1"/>
  <c r="H24" i="1" s="1"/>
  <c r="I24" i="1" s="1"/>
  <c r="F25" i="1"/>
  <c r="H25" i="1" s="1"/>
  <c r="I25" i="1" s="1"/>
  <c r="F26" i="1"/>
  <c r="H26" i="1" s="1"/>
  <c r="I26" i="1" s="1"/>
  <c r="F27" i="1"/>
  <c r="H27" i="1" s="1"/>
  <c r="I27" i="1" s="1"/>
  <c r="F28" i="1"/>
  <c r="H28" i="1" s="1"/>
  <c r="I28" i="1" s="1"/>
  <c r="F29" i="1"/>
  <c r="H29" i="1" s="1"/>
  <c r="I29" i="1" s="1"/>
  <c r="F30" i="1"/>
  <c r="H30" i="1" s="1"/>
  <c r="I30" i="1" s="1"/>
  <c r="F31" i="1"/>
  <c r="H31" i="1" s="1"/>
  <c r="I31" i="1" s="1"/>
  <c r="F32" i="1"/>
  <c r="H32" i="1" s="1"/>
  <c r="I32" i="1" s="1"/>
  <c r="F33" i="1"/>
  <c r="H33" i="1" s="1"/>
  <c r="F34" i="1"/>
  <c r="H34" i="1" s="1"/>
  <c r="F35" i="1"/>
  <c r="H35" i="1" s="1"/>
  <c r="F36" i="1"/>
  <c r="H36" i="1" s="1"/>
  <c r="F42" i="1" l="1"/>
  <c r="H42" i="1"/>
  <c r="I13" i="1"/>
</calcChain>
</file>

<file path=xl/sharedStrings.xml><?xml version="1.0" encoding="utf-8"?>
<sst xmlns="http://schemas.openxmlformats.org/spreadsheetml/2006/main" count="92" uniqueCount="64">
  <si>
    <t xml:space="preserve">          w obrocie prawnym lub posiadające pełnomocnictwo.</t>
  </si>
  <si>
    <t xml:space="preserve">                w dokumencie upoważniającym do występowania</t>
  </si>
  <si>
    <t xml:space="preserve">                       Podpis i pieczątka osób(-y) wskazanych</t>
  </si>
  <si>
    <t xml:space="preserve">                     ……………………………………………………………</t>
  </si>
  <si>
    <t>Data ...........................................</t>
  </si>
  <si>
    <t xml:space="preserve">6. Zaoferowane produkty równoważne muszą posiadać te same walory organoleptyczne (smak, zapach, barwa, estetyka, konsystencja) oraz zawierać w swoim składzie te same surowce użyte do produkcji, co produkt określony przez Zamawiającego w Formularzu cenowym.  </t>
  </si>
  <si>
    <t xml:space="preserve">5. Waga, objętość, wielkość produktu równoważnego nie może być niższa niż wartość wskazane w Formularzu cenowym. Zamawiający dopuszcza możliwość dostaw artykułów o większej gramaturze lub objętości (tzw. „promocja”) niż określona przez Zamawiającego. </t>
  </si>
  <si>
    <r>
      <t>4.</t>
    </r>
    <r>
      <rPr>
        <b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W przypadkach, gdzie podano nazwy własne towarów dopuszcza się możliwość zaoferowania produktów równoważnych o podobnej nie gorszej jakości, tj. produktów o parametrach smakowych i jakościowych takich samych lub lepszych w stosunku do produktów podanych nazwą. </t>
    </r>
  </si>
  <si>
    <t>3. Ceny jednostkowe winny uwzględniać założone przez oferenta realne  wskaźniki  wzrostu cen.</t>
  </si>
  <si>
    <t>2. Ceny jednostkowe muszą uwzględniać wszystkie wymagania zamówienia oraz obejmować wszelkie koszty, jakie poniesie Wykonawca z tytułu należytej oraz zgodnej z obowiązującymi przepisami realizacji przedmiotu zamówienia, w tym także koszty dostawy oraz dojazdu do siedziby Zamawiającego, tj. ul. Łęknice 35, 41-303 Dąbrowa Górnicza.</t>
  </si>
  <si>
    <t>1. Ceny jednostkowe brutto zostaną ustalone na cały okres trwania umowy i nie będą podlegały zmianom z zastrzeżeniem zmian podatku VAT.</t>
  </si>
  <si>
    <t>Uwaga:</t>
  </si>
  <si>
    <r>
      <t xml:space="preserve">*  </t>
    </r>
    <r>
      <rPr>
        <b/>
        <sz val="8"/>
        <color indexed="8"/>
        <rFont val="Arial"/>
        <family val="2"/>
        <charset val="238"/>
      </rPr>
      <t>Podane w Formularzu cenowym ilości są wielkościami orientacyjnymi (szacunkowymi) ustalonymi na podstawie zamówień (zużycia) z okres ostatnich 12 miesięcy oraz przewidywanego zapotrzebowania</t>
    </r>
    <r>
      <rPr>
        <b/>
        <i/>
        <sz val="8"/>
        <color indexed="8"/>
        <rFont val="Arial"/>
        <family val="2"/>
        <charset val="238"/>
      </rPr>
      <t>.</t>
    </r>
    <r>
      <rPr>
        <b/>
        <sz val="8"/>
        <color indexed="8"/>
        <rFont val="Arial"/>
        <family val="2"/>
        <charset val="238"/>
      </rPr>
      <t xml:space="preserve"> Poszczególne ilości szacunkowe mogą ulec zmniejszeniu lub zwiększeniu na skutek zmiany ilości i wielkości zamówienia przez Zamawiającego z powodu zdarzeń losowych oraz innych okoliczności niezawinionych przez Zamawiającego. </t>
    </r>
    <r>
      <rPr>
        <b/>
        <sz val="8"/>
        <color indexed="8"/>
        <rFont val="Arial"/>
        <family val="2"/>
        <charset val="238"/>
      </rPr>
      <t>Wykonawcy nie służy roszczenie o realizację dostawy w ilościach i wielkościach podanych w tabeli Formularza cenowego.</t>
    </r>
  </si>
  <si>
    <t>Razem</t>
  </si>
  <si>
    <t>kg</t>
  </si>
  <si>
    <t>udka z kurczaka, świeże</t>
  </si>
  <si>
    <t>szynka wiejska, świeża, chuda</t>
  </si>
  <si>
    <t>schab wieprzowy, bez kości, chudy, świeży</t>
  </si>
  <si>
    <t>porcje rosołowe</t>
  </si>
  <si>
    <t>polędwica z drobiu</t>
  </si>
  <si>
    <t>polędwica sopocka</t>
  </si>
  <si>
    <t>pieczeń wołowa, świeża</t>
  </si>
  <si>
    <t>parówki 100% mięsa</t>
  </si>
  <si>
    <t>łopatka bez kości, chuda, świeża</t>
  </si>
  <si>
    <t>kulki od szynki ,świeże, chude</t>
  </si>
  <si>
    <t>kiełbasa z fileta Tarczyński</t>
  </si>
  <si>
    <t>kiełbasa toruńska lub równoważna</t>
  </si>
  <si>
    <t>kiełbasa szynkowa lub równoważna</t>
  </si>
  <si>
    <t>kiełbasa krakowska podsuszana lub równoważna</t>
  </si>
  <si>
    <t>kiełbasa bieszczadzka lub równoważna</t>
  </si>
  <si>
    <t>kiełbasa biała</t>
  </si>
  <si>
    <t>kark wołowy, świeży, chudy</t>
  </si>
  <si>
    <t>franfruterki</t>
  </si>
  <si>
    <t>filet z kurczka, świeży, bez skóry, bez kości, klasa A</t>
  </si>
  <si>
    <t xml:space="preserve">filet z indyka, świeży </t>
  </si>
  <si>
    <t>filet z indyka wędzony, bez oznak psucia</t>
  </si>
  <si>
    <t>boczek wędzony</t>
  </si>
  <si>
    <t>antrykot, świeży, chudy, I gatunek</t>
  </si>
  <si>
    <t>Równoważny</t>
  </si>
  <si>
    <t>Produkt</t>
  </si>
  <si>
    <t>Cena brutto</t>
  </si>
  <si>
    <t>Wartość brutto</t>
  </si>
  <si>
    <t>VAT</t>
  </si>
  <si>
    <t>Wartość netto</t>
  </si>
  <si>
    <r>
      <t xml:space="preserve">Razem szacunkowa ilość </t>
    </r>
    <r>
      <rPr>
        <b/>
        <sz val="8"/>
        <rFont val="Arial CE"/>
        <family val="2"/>
        <charset val="238"/>
      </rPr>
      <t>za 12 m-cy</t>
    </r>
  </si>
  <si>
    <t>j.m.</t>
  </si>
  <si>
    <t>Cena netto</t>
  </si>
  <si>
    <t>Nazwa artykułu</t>
  </si>
  <si>
    <t>Lp.</t>
  </si>
  <si>
    <t>na zadanie PN.: "Dostawa mięsa, wędlin, ryb i ich przetworów wraz z transportem do Zespołu Szkół nr 4 im. Królowej Jadwigi   w Dąbrowie Górniczej, ul. Łęknice 35".</t>
  </si>
  <si>
    <t>z siedzibą w ……………………………………………………………………………………………………………………</t>
  </si>
  <si>
    <t>Nazwa Wykonawcy…………………………………………………………………………………………………………….</t>
  </si>
  <si>
    <t xml:space="preserve">FORMULARZ CENOWY </t>
  </si>
  <si>
    <t>Dąbrowa Górnicza 41- 303</t>
  </si>
  <si>
    <t>ul. Łęknice 35</t>
  </si>
  <si>
    <t xml:space="preserve">im. Królwej Jadwigi </t>
  </si>
  <si>
    <t>Załącznik nr 1a</t>
  </si>
  <si>
    <t>Zespół Szkół nr 4</t>
  </si>
  <si>
    <t>szynka tradycyjna</t>
  </si>
  <si>
    <t>kiełbasa żywiecka</t>
  </si>
  <si>
    <t>pasztet z kurczaka zagrodowego</t>
  </si>
  <si>
    <t>pierś z kurczaka zapieczona na maśle</t>
  </si>
  <si>
    <t>schab pieczony</t>
  </si>
  <si>
    <t>medaliony z indyka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</si>
</sst>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18">
    <font>
      <sz val="11"/>
      <color theme="1"/>
      <name val="Czcionka tekstu podstawowego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u/>
      <sz val="9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i/>
      <sz val="10"/>
      <color indexed="8"/>
      <name val="Arial"/>
      <family val="2"/>
    </font>
    <font>
      <b/>
      <i/>
      <sz val="10"/>
      <name val="Arial"/>
      <family val="2"/>
    </font>
    <font>
      <b/>
      <i/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name val="Arial CE"/>
      <family val="2"/>
      <charset val="238"/>
    </font>
    <font>
      <b/>
      <sz val="12"/>
      <name val="Arial"/>
      <family val="2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5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 applyBorder="1"/>
    <xf numFmtId="0" fontId="4" fillId="0" borderId="0" xfId="0" applyFont="1" applyAlignment="1">
      <alignment horizontal="left" indent="9"/>
    </xf>
    <xf numFmtId="0" fontId="6" fillId="0" borderId="0" xfId="1" applyFont="1" applyFill="1" applyBorder="1"/>
    <xf numFmtId="0" fontId="6" fillId="0" borderId="0" xfId="1" applyFont="1" applyBorder="1"/>
    <xf numFmtId="0" fontId="6" fillId="0" borderId="0" xfId="1" applyFont="1"/>
    <xf numFmtId="0" fontId="3" fillId="0" borderId="0" xfId="0" applyFont="1" applyAlignment="1">
      <alignment horizontal="justify"/>
    </xf>
    <xf numFmtId="0" fontId="5" fillId="0" borderId="0" xfId="1" applyFill="1"/>
    <xf numFmtId="0" fontId="5" fillId="0" borderId="0" xfId="1" applyFill="1" applyBorder="1"/>
    <xf numFmtId="0" fontId="3" fillId="0" borderId="0" xfId="0" applyFont="1" applyFill="1" applyAlignment="1">
      <alignment horizontal="justify"/>
    </xf>
    <xf numFmtId="0" fontId="5" fillId="0" borderId="0" xfId="1" applyFont="1"/>
    <xf numFmtId="0" fontId="8" fillId="0" borderId="0" xfId="0" applyFont="1" applyFill="1" applyAlignment="1">
      <alignment horizontal="justify"/>
    </xf>
    <xf numFmtId="0" fontId="0" fillId="0" borderId="0" xfId="0" applyFill="1"/>
    <xf numFmtId="0" fontId="7" fillId="0" borderId="0" xfId="0" applyFont="1" applyFill="1" applyAlignment="1">
      <alignment horizontal="justify"/>
    </xf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justify"/>
    </xf>
    <xf numFmtId="44" fontId="5" fillId="0" borderId="0" xfId="1" applyNumberFormat="1"/>
    <xf numFmtId="0" fontId="0" fillId="0" borderId="1" xfId="0" applyBorder="1"/>
    <xf numFmtId="44" fontId="5" fillId="0" borderId="3" xfId="1" applyNumberFormat="1" applyBorder="1"/>
    <xf numFmtId="0" fontId="5" fillId="0" borderId="4" xfId="1" applyFill="1" applyBorder="1" applyAlignment="1">
      <alignment horizontal="center"/>
    </xf>
    <xf numFmtId="44" fontId="5" fillId="0" borderId="3" xfId="1" applyNumberFormat="1" applyFill="1" applyBorder="1"/>
    <xf numFmtId="2" fontId="5" fillId="0" borderId="5" xfId="1" applyNumberFormat="1" applyFill="1" applyBorder="1"/>
    <xf numFmtId="0" fontId="5" fillId="0" borderId="2" xfId="1" applyFill="1" applyBorder="1"/>
    <xf numFmtId="0" fontId="5" fillId="0" borderId="6" xfId="1" applyFill="1" applyBorder="1"/>
    <xf numFmtId="0" fontId="5" fillId="0" borderId="6" xfId="1" applyBorder="1"/>
    <xf numFmtId="44" fontId="5" fillId="0" borderId="7" xfId="1" applyNumberFormat="1" applyBorder="1"/>
    <xf numFmtId="44" fontId="5" fillId="0" borderId="8" xfId="1" applyNumberFormat="1" applyBorder="1"/>
    <xf numFmtId="0" fontId="5" fillId="0" borderId="1" xfId="1" applyNumberFormat="1" applyFill="1" applyBorder="1" applyAlignment="1">
      <alignment horizontal="center"/>
    </xf>
    <xf numFmtId="44" fontId="5" fillId="0" borderId="8" xfId="1" applyNumberFormat="1" applyFill="1" applyBorder="1" applyAlignment="1">
      <alignment horizontal="center"/>
    </xf>
    <xf numFmtId="0" fontId="5" fillId="0" borderId="1" xfId="2" applyFill="1" applyBorder="1" applyAlignment="1">
      <alignment horizontal="center"/>
    </xf>
    <xf numFmtId="0" fontId="5" fillId="0" borderId="1" xfId="1" applyFill="1" applyBorder="1" applyAlignment="1">
      <alignment horizontal="right"/>
    </xf>
    <xf numFmtId="0" fontId="5" fillId="0" borderId="9" xfId="3" applyFill="1" applyBorder="1"/>
    <xf numFmtId="0" fontId="5" fillId="0" borderId="8" xfId="1" applyBorder="1"/>
    <xf numFmtId="0" fontId="5" fillId="0" borderId="9" xfId="3" applyFont="1" applyFill="1" applyBorder="1"/>
    <xf numFmtId="0" fontId="5" fillId="0" borderId="8" xfId="1" applyNumberFormat="1" applyFill="1" applyBorder="1" applyAlignment="1">
      <alignment horizontal="center"/>
    </xf>
    <xf numFmtId="0" fontId="10" fillId="0" borderId="8" xfId="0" applyFont="1" applyBorder="1"/>
    <xf numFmtId="0" fontId="10" fillId="0" borderId="13" xfId="0" applyFont="1" applyBorder="1"/>
    <xf numFmtId="0" fontId="5" fillId="0" borderId="0" xfId="1" applyAlignment="1"/>
    <xf numFmtId="0" fontId="6" fillId="0" borderId="0" xfId="1" applyFont="1" applyAlignment="1"/>
    <xf numFmtId="0" fontId="16" fillId="0" borderId="0" xfId="1" applyFont="1" applyAlignment="1"/>
    <xf numFmtId="0" fontId="17" fillId="0" borderId="0" xfId="1" applyFont="1"/>
    <xf numFmtId="0" fontId="14" fillId="0" borderId="0" xfId="1" applyFont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164" fontId="5" fillId="0" borderId="1" xfId="2" applyNumberFormat="1" applyFill="1" applyBorder="1" applyAlignment="1">
      <alignment horizontal="center"/>
    </xf>
  </cellXfs>
  <cellStyles count="4">
    <cellStyle name="Normalny" xfId="0" builtinId="0"/>
    <cellStyle name="Normalny 2" xfId="1"/>
    <cellStyle name="Normalny 5" xfId="3"/>
    <cellStyle name="Normalny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9"/>
  <sheetViews>
    <sheetView tabSelected="1" view="pageBreakPreview" topLeftCell="A7" zoomScale="124" zoomScaleNormal="100" zoomScaleSheetLayoutView="124" workbookViewId="0">
      <selection activeCell="B14" sqref="B14"/>
    </sheetView>
  </sheetViews>
  <sheetFormatPr defaultRowHeight="14.25"/>
  <cols>
    <col min="1" max="1" width="3.625" customWidth="1"/>
    <col min="2" max="2" width="63.375" customWidth="1"/>
    <col min="3" max="3" width="8.625" customWidth="1"/>
    <col min="4" max="4" width="7.5" customWidth="1"/>
    <col min="5" max="5" width="8.125" customWidth="1"/>
    <col min="6" max="6" width="12" customWidth="1"/>
    <col min="8" max="8" width="12.5" customWidth="1"/>
    <col min="10" max="10" width="12.375" customWidth="1"/>
  </cols>
  <sheetData>
    <row r="2" spans="1:10">
      <c r="A2" s="11" t="s">
        <v>57</v>
      </c>
      <c r="B2" s="6"/>
      <c r="C2" s="6"/>
      <c r="D2" s="6"/>
      <c r="E2" s="6"/>
      <c r="F2" s="6"/>
      <c r="G2" s="6"/>
      <c r="H2" s="6" t="s">
        <v>56</v>
      </c>
      <c r="I2" s="11"/>
    </row>
    <row r="3" spans="1:10" ht="15">
      <c r="A3" s="46" t="s">
        <v>55</v>
      </c>
      <c r="B3" s="6"/>
      <c r="C3" s="6"/>
      <c r="D3" s="6"/>
      <c r="E3" s="6"/>
      <c r="F3" s="6"/>
      <c r="G3" s="6"/>
      <c r="H3" s="6"/>
      <c r="I3" s="6"/>
    </row>
    <row r="4" spans="1:10" ht="15">
      <c r="A4" s="46" t="s">
        <v>54</v>
      </c>
      <c r="B4" s="6"/>
      <c r="C4" s="6"/>
      <c r="D4" s="6"/>
      <c r="E4" s="6"/>
      <c r="F4" s="6"/>
      <c r="G4" s="6"/>
      <c r="H4" s="6"/>
      <c r="I4" s="6"/>
    </row>
    <row r="5" spans="1:10" ht="15.75">
      <c r="A5" s="6" t="s">
        <v>53</v>
      </c>
      <c r="B5" s="43"/>
      <c r="C5" s="43"/>
      <c r="D5" s="44"/>
      <c r="E5" s="45" t="s">
        <v>52</v>
      </c>
      <c r="G5" s="43"/>
      <c r="H5" s="43"/>
      <c r="I5" s="43"/>
    </row>
    <row r="6" spans="1:10">
      <c r="A6" s="11" t="s">
        <v>51</v>
      </c>
      <c r="B6" s="43"/>
      <c r="C6" s="43"/>
      <c r="D6" s="44"/>
      <c r="E6" s="43"/>
      <c r="F6" s="43"/>
      <c r="G6" s="43"/>
      <c r="H6" s="43"/>
      <c r="I6" s="43"/>
    </row>
    <row r="7" spans="1:10">
      <c r="A7" s="11" t="s">
        <v>50</v>
      </c>
      <c r="B7" s="6"/>
      <c r="C7" s="6"/>
      <c r="D7" s="6"/>
      <c r="E7" s="6"/>
      <c r="F7" s="6"/>
      <c r="G7" s="6"/>
      <c r="H7" s="6"/>
      <c r="I7" s="6"/>
    </row>
    <row r="8" spans="1:10">
      <c r="A8" s="11"/>
      <c r="B8" s="6"/>
      <c r="C8" s="6"/>
      <c r="D8" s="6"/>
      <c r="E8" s="6"/>
      <c r="F8" s="6"/>
      <c r="G8" s="6"/>
      <c r="H8" s="6"/>
      <c r="I8" s="6"/>
    </row>
    <row r="9" spans="1:10" ht="37.5" customHeight="1">
      <c r="A9" s="47" t="s">
        <v>49</v>
      </c>
      <c r="B9" s="47"/>
      <c r="C9" s="47"/>
      <c r="D9" s="47"/>
      <c r="E9" s="47"/>
      <c r="F9" s="47"/>
      <c r="G9" s="47"/>
      <c r="H9" s="47"/>
      <c r="I9" s="47"/>
    </row>
    <row r="10" spans="1:10">
      <c r="A10" s="11"/>
      <c r="B10" s="6"/>
      <c r="C10" s="6"/>
      <c r="D10" s="6"/>
      <c r="E10" s="6"/>
      <c r="F10" s="6"/>
      <c r="G10" s="6"/>
      <c r="H10" s="6"/>
      <c r="I10" s="6"/>
    </row>
    <row r="11" spans="1:10">
      <c r="A11" s="48" t="s">
        <v>48</v>
      </c>
      <c r="B11" s="49" t="s">
        <v>47</v>
      </c>
      <c r="C11" s="51" t="s">
        <v>46</v>
      </c>
      <c r="D11" s="51" t="s">
        <v>45</v>
      </c>
      <c r="E11" s="51" t="s">
        <v>44</v>
      </c>
      <c r="F11" s="53" t="s">
        <v>43</v>
      </c>
      <c r="G11" s="55" t="s">
        <v>42</v>
      </c>
      <c r="H11" s="57" t="s">
        <v>41</v>
      </c>
      <c r="I11" s="59" t="s">
        <v>40</v>
      </c>
      <c r="J11" s="42" t="s">
        <v>39</v>
      </c>
    </row>
    <row r="12" spans="1:10" ht="45.75" customHeight="1">
      <c r="A12" s="48"/>
      <c r="B12" s="50"/>
      <c r="C12" s="52"/>
      <c r="D12" s="52"/>
      <c r="E12" s="52"/>
      <c r="F12" s="54"/>
      <c r="G12" s="56"/>
      <c r="H12" s="58"/>
      <c r="I12" s="60"/>
      <c r="J12" s="41" t="s">
        <v>38</v>
      </c>
    </row>
    <row r="13" spans="1:10">
      <c r="A13" s="38">
        <v>1</v>
      </c>
      <c r="B13" s="39" t="s">
        <v>37</v>
      </c>
      <c r="C13" s="36"/>
      <c r="D13" s="35" t="s">
        <v>14</v>
      </c>
      <c r="E13" s="61">
        <v>45.54</v>
      </c>
      <c r="F13" s="34">
        <f t="shared" ref="F13:F41" si="0">C13*E13</f>
        <v>0</v>
      </c>
      <c r="G13" s="40"/>
      <c r="H13" s="32">
        <f t="shared" ref="H13:H41" si="1">F13+F13*G13/100</f>
        <v>0</v>
      </c>
      <c r="I13" s="31">
        <f t="shared" ref="I13:I32" si="2">H13/E13</f>
        <v>0</v>
      </c>
      <c r="J13" s="23"/>
    </row>
    <row r="14" spans="1:10">
      <c r="A14" s="38">
        <v>2</v>
      </c>
      <c r="B14" s="39" t="s">
        <v>36</v>
      </c>
      <c r="C14" s="36"/>
      <c r="D14" s="35" t="s">
        <v>14</v>
      </c>
      <c r="E14" s="61">
        <v>41.58</v>
      </c>
      <c r="F14" s="34">
        <f t="shared" si="0"/>
        <v>0</v>
      </c>
      <c r="G14" s="33"/>
      <c r="H14" s="32">
        <f t="shared" si="1"/>
        <v>0</v>
      </c>
      <c r="I14" s="31">
        <f t="shared" si="2"/>
        <v>0</v>
      </c>
      <c r="J14" s="23"/>
    </row>
    <row r="15" spans="1:10">
      <c r="A15" s="38">
        <v>3</v>
      </c>
      <c r="B15" s="37" t="s">
        <v>35</v>
      </c>
      <c r="C15" s="36"/>
      <c r="D15" s="35" t="s">
        <v>14</v>
      </c>
      <c r="E15" s="61">
        <v>7.37</v>
      </c>
      <c r="F15" s="34">
        <f t="shared" si="0"/>
        <v>0</v>
      </c>
      <c r="G15" s="33"/>
      <c r="H15" s="32">
        <f t="shared" si="1"/>
        <v>0</v>
      </c>
      <c r="I15" s="31">
        <f t="shared" si="2"/>
        <v>0</v>
      </c>
      <c r="J15" s="23"/>
    </row>
    <row r="16" spans="1:10">
      <c r="A16" s="38">
        <v>4</v>
      </c>
      <c r="B16" s="37" t="s">
        <v>34</v>
      </c>
      <c r="C16" s="36"/>
      <c r="D16" s="35" t="s">
        <v>14</v>
      </c>
      <c r="E16" s="61">
        <v>217.14</v>
      </c>
      <c r="F16" s="34">
        <f t="shared" si="0"/>
        <v>0</v>
      </c>
      <c r="G16" s="33"/>
      <c r="H16" s="32">
        <f t="shared" si="1"/>
        <v>0</v>
      </c>
      <c r="I16" s="31">
        <f t="shared" si="2"/>
        <v>0</v>
      </c>
      <c r="J16" s="23"/>
    </row>
    <row r="17" spans="1:10">
      <c r="A17" s="38">
        <v>5</v>
      </c>
      <c r="B17" s="37" t="s">
        <v>33</v>
      </c>
      <c r="C17" s="36"/>
      <c r="D17" s="35" t="s">
        <v>14</v>
      </c>
      <c r="E17" s="61">
        <v>695.53</v>
      </c>
      <c r="F17" s="34">
        <f t="shared" si="0"/>
        <v>0</v>
      </c>
      <c r="G17" s="33"/>
      <c r="H17" s="32">
        <f t="shared" si="1"/>
        <v>0</v>
      </c>
      <c r="I17" s="31">
        <f t="shared" si="2"/>
        <v>0</v>
      </c>
      <c r="J17" s="23"/>
    </row>
    <row r="18" spans="1:10">
      <c r="A18" s="38">
        <v>6</v>
      </c>
      <c r="B18" s="39" t="s">
        <v>32</v>
      </c>
      <c r="C18" s="36"/>
      <c r="D18" s="35" t="s">
        <v>14</v>
      </c>
      <c r="E18" s="61">
        <v>17.16</v>
      </c>
      <c r="F18" s="34">
        <f t="shared" si="0"/>
        <v>0</v>
      </c>
      <c r="G18" s="33"/>
      <c r="H18" s="32">
        <f t="shared" si="1"/>
        <v>0</v>
      </c>
      <c r="I18" s="31">
        <f t="shared" si="2"/>
        <v>0</v>
      </c>
      <c r="J18" s="23"/>
    </row>
    <row r="19" spans="1:10">
      <c r="A19" s="38">
        <v>7</v>
      </c>
      <c r="B19" s="37" t="s">
        <v>31</v>
      </c>
      <c r="C19" s="36"/>
      <c r="D19" s="35" t="s">
        <v>14</v>
      </c>
      <c r="E19" s="61">
        <v>106.15</v>
      </c>
      <c r="F19" s="34">
        <f t="shared" si="0"/>
        <v>0</v>
      </c>
      <c r="G19" s="33"/>
      <c r="H19" s="32">
        <f t="shared" si="1"/>
        <v>0</v>
      </c>
      <c r="I19" s="31">
        <f t="shared" si="2"/>
        <v>0</v>
      </c>
      <c r="J19" s="23"/>
    </row>
    <row r="20" spans="1:10">
      <c r="A20" s="38">
        <v>8</v>
      </c>
      <c r="B20" s="37" t="s">
        <v>30</v>
      </c>
      <c r="C20" s="36"/>
      <c r="D20" s="35" t="s">
        <v>14</v>
      </c>
      <c r="E20" s="61">
        <v>31.24</v>
      </c>
      <c r="F20" s="34">
        <f t="shared" si="0"/>
        <v>0</v>
      </c>
      <c r="G20" s="33"/>
      <c r="H20" s="32">
        <f t="shared" si="1"/>
        <v>0</v>
      </c>
      <c r="I20" s="31">
        <f t="shared" si="2"/>
        <v>0</v>
      </c>
      <c r="J20" s="23"/>
    </row>
    <row r="21" spans="1:10">
      <c r="A21" s="38">
        <v>9</v>
      </c>
      <c r="B21" s="39" t="s">
        <v>29</v>
      </c>
      <c r="C21" s="36"/>
      <c r="D21" s="35" t="s">
        <v>14</v>
      </c>
      <c r="E21" s="61">
        <v>6.93</v>
      </c>
      <c r="F21" s="34">
        <f t="shared" si="0"/>
        <v>0</v>
      </c>
      <c r="G21" s="33"/>
      <c r="H21" s="32">
        <f t="shared" si="1"/>
        <v>0</v>
      </c>
      <c r="I21" s="31">
        <f t="shared" si="2"/>
        <v>0</v>
      </c>
      <c r="J21" s="23"/>
    </row>
    <row r="22" spans="1:10">
      <c r="A22" s="38">
        <v>10</v>
      </c>
      <c r="B22" s="39" t="s">
        <v>28</v>
      </c>
      <c r="C22" s="36"/>
      <c r="D22" s="35" t="s">
        <v>14</v>
      </c>
      <c r="E22" s="61">
        <v>11.22</v>
      </c>
      <c r="F22" s="34">
        <f t="shared" si="0"/>
        <v>0</v>
      </c>
      <c r="G22" s="33"/>
      <c r="H22" s="32">
        <f t="shared" si="1"/>
        <v>0</v>
      </c>
      <c r="I22" s="31">
        <f t="shared" si="2"/>
        <v>0</v>
      </c>
      <c r="J22" s="23"/>
    </row>
    <row r="23" spans="1:10">
      <c r="A23" s="38">
        <v>11</v>
      </c>
      <c r="B23" s="39" t="s">
        <v>27</v>
      </c>
      <c r="C23" s="36"/>
      <c r="D23" s="35" t="s">
        <v>14</v>
      </c>
      <c r="E23" s="61">
        <v>12.1</v>
      </c>
      <c r="F23" s="34">
        <f t="shared" si="0"/>
        <v>0</v>
      </c>
      <c r="G23" s="33"/>
      <c r="H23" s="32">
        <f t="shared" si="1"/>
        <v>0</v>
      </c>
      <c r="I23" s="31">
        <f t="shared" si="2"/>
        <v>0</v>
      </c>
      <c r="J23" s="23"/>
    </row>
    <row r="24" spans="1:10">
      <c r="A24" s="38">
        <v>12</v>
      </c>
      <c r="B24" s="39" t="s">
        <v>26</v>
      </c>
      <c r="C24" s="36"/>
      <c r="D24" s="35" t="s">
        <v>14</v>
      </c>
      <c r="E24" s="61">
        <v>23.87</v>
      </c>
      <c r="F24" s="34">
        <f t="shared" si="0"/>
        <v>0</v>
      </c>
      <c r="G24" s="33"/>
      <c r="H24" s="32">
        <f t="shared" si="1"/>
        <v>0</v>
      </c>
      <c r="I24" s="31">
        <f t="shared" si="2"/>
        <v>0</v>
      </c>
      <c r="J24" s="23"/>
    </row>
    <row r="25" spans="1:10">
      <c r="A25" s="38">
        <v>13</v>
      </c>
      <c r="B25" s="37" t="s">
        <v>25</v>
      </c>
      <c r="C25" s="36"/>
      <c r="D25" s="35" t="s">
        <v>14</v>
      </c>
      <c r="E25" s="61">
        <v>10.78</v>
      </c>
      <c r="F25" s="34">
        <f t="shared" si="0"/>
        <v>0</v>
      </c>
      <c r="G25" s="33"/>
      <c r="H25" s="32">
        <f t="shared" si="1"/>
        <v>0</v>
      </c>
      <c r="I25" s="31">
        <f t="shared" si="2"/>
        <v>0</v>
      </c>
      <c r="J25" s="23"/>
    </row>
    <row r="26" spans="1:10">
      <c r="A26" s="38">
        <v>14</v>
      </c>
      <c r="B26" s="39" t="s">
        <v>59</v>
      </c>
      <c r="C26" s="36"/>
      <c r="D26" s="35" t="s">
        <v>14</v>
      </c>
      <c r="E26" s="61">
        <v>5.17</v>
      </c>
      <c r="F26" s="34">
        <f t="shared" si="0"/>
        <v>0</v>
      </c>
      <c r="G26" s="33"/>
      <c r="H26" s="32">
        <f t="shared" si="1"/>
        <v>0</v>
      </c>
      <c r="I26" s="31">
        <f t="shared" si="2"/>
        <v>0</v>
      </c>
      <c r="J26" s="23"/>
    </row>
    <row r="27" spans="1:10">
      <c r="A27" s="38">
        <v>15</v>
      </c>
      <c r="B27" s="39" t="s">
        <v>24</v>
      </c>
      <c r="C27" s="36"/>
      <c r="D27" s="35" t="s">
        <v>14</v>
      </c>
      <c r="E27" s="61">
        <v>108.24</v>
      </c>
      <c r="F27" s="34">
        <f t="shared" si="0"/>
        <v>0</v>
      </c>
      <c r="G27" s="33"/>
      <c r="H27" s="32">
        <f t="shared" si="1"/>
        <v>0</v>
      </c>
      <c r="I27" s="31">
        <f t="shared" si="2"/>
        <v>0</v>
      </c>
      <c r="J27" s="23"/>
    </row>
    <row r="28" spans="1:10">
      <c r="A28" s="38">
        <v>16</v>
      </c>
      <c r="B28" s="39" t="s">
        <v>23</v>
      </c>
      <c r="C28" s="36"/>
      <c r="D28" s="35" t="s">
        <v>14</v>
      </c>
      <c r="E28" s="61">
        <v>264.2</v>
      </c>
      <c r="F28" s="34">
        <f t="shared" si="0"/>
        <v>0</v>
      </c>
      <c r="G28" s="33"/>
      <c r="H28" s="32">
        <f t="shared" si="1"/>
        <v>0</v>
      </c>
      <c r="I28" s="31">
        <f t="shared" si="2"/>
        <v>0</v>
      </c>
      <c r="J28" s="23"/>
    </row>
    <row r="29" spans="1:10">
      <c r="A29" s="38">
        <v>17</v>
      </c>
      <c r="B29" s="39" t="s">
        <v>63</v>
      </c>
      <c r="C29" s="36"/>
      <c r="D29" s="35" t="s">
        <v>14</v>
      </c>
      <c r="E29" s="61">
        <v>302.83</v>
      </c>
      <c r="F29" s="34">
        <f t="shared" si="0"/>
        <v>0</v>
      </c>
      <c r="G29" s="33"/>
      <c r="H29" s="32">
        <f t="shared" si="1"/>
        <v>0</v>
      </c>
      <c r="I29" s="31">
        <f t="shared" si="2"/>
        <v>0</v>
      </c>
      <c r="J29" s="23"/>
    </row>
    <row r="30" spans="1:10">
      <c r="A30" s="38">
        <v>18</v>
      </c>
      <c r="B30" s="39" t="s">
        <v>22</v>
      </c>
      <c r="C30" s="36"/>
      <c r="D30" s="35" t="s">
        <v>14</v>
      </c>
      <c r="E30" s="61">
        <v>38.83</v>
      </c>
      <c r="F30" s="34">
        <f t="shared" si="0"/>
        <v>0</v>
      </c>
      <c r="G30" s="33"/>
      <c r="H30" s="32">
        <f t="shared" si="1"/>
        <v>0</v>
      </c>
      <c r="I30" s="31">
        <f t="shared" si="2"/>
        <v>0</v>
      </c>
      <c r="J30" s="23"/>
    </row>
    <row r="31" spans="1:10">
      <c r="A31" s="38">
        <v>19</v>
      </c>
      <c r="B31" s="39" t="s">
        <v>60</v>
      </c>
      <c r="C31" s="36"/>
      <c r="D31" s="35" t="s">
        <v>14</v>
      </c>
      <c r="E31" s="61">
        <v>10.34</v>
      </c>
      <c r="F31" s="34">
        <f t="shared" si="0"/>
        <v>0</v>
      </c>
      <c r="G31" s="33"/>
      <c r="H31" s="32">
        <f t="shared" si="1"/>
        <v>0</v>
      </c>
      <c r="I31" s="31">
        <f t="shared" si="2"/>
        <v>0</v>
      </c>
      <c r="J31" s="23"/>
    </row>
    <row r="32" spans="1:10">
      <c r="A32" s="38">
        <v>20</v>
      </c>
      <c r="B32" s="37" t="s">
        <v>21</v>
      </c>
      <c r="C32" s="36"/>
      <c r="D32" s="35" t="s">
        <v>14</v>
      </c>
      <c r="E32" s="61">
        <v>91.08</v>
      </c>
      <c r="F32" s="34">
        <f t="shared" si="0"/>
        <v>0</v>
      </c>
      <c r="G32" s="33"/>
      <c r="H32" s="32">
        <f t="shared" si="1"/>
        <v>0</v>
      </c>
      <c r="I32" s="31">
        <f t="shared" si="2"/>
        <v>0</v>
      </c>
      <c r="J32" s="23"/>
    </row>
    <row r="33" spans="1:10">
      <c r="A33" s="38">
        <v>21</v>
      </c>
      <c r="B33" s="39" t="s">
        <v>61</v>
      </c>
      <c r="C33" s="36"/>
      <c r="D33" s="35" t="s">
        <v>14</v>
      </c>
      <c r="E33" s="61">
        <v>6.82</v>
      </c>
      <c r="F33" s="34">
        <f t="shared" si="0"/>
        <v>0</v>
      </c>
      <c r="G33" s="33"/>
      <c r="H33" s="32">
        <f t="shared" si="1"/>
        <v>0</v>
      </c>
      <c r="I33" s="31">
        <v>0</v>
      </c>
      <c r="J33" s="23"/>
    </row>
    <row r="34" spans="1:10">
      <c r="A34" s="38">
        <v>22</v>
      </c>
      <c r="B34" s="37" t="s">
        <v>20</v>
      </c>
      <c r="C34" s="36"/>
      <c r="D34" s="35" t="s">
        <v>14</v>
      </c>
      <c r="E34" s="61">
        <v>18.37</v>
      </c>
      <c r="F34" s="34">
        <f t="shared" si="0"/>
        <v>0</v>
      </c>
      <c r="G34" s="33"/>
      <c r="H34" s="32">
        <f t="shared" si="1"/>
        <v>0</v>
      </c>
      <c r="I34" s="31">
        <v>0</v>
      </c>
      <c r="J34" s="23"/>
    </row>
    <row r="35" spans="1:10">
      <c r="A35" s="38">
        <v>23</v>
      </c>
      <c r="B35" s="37" t="s">
        <v>19</v>
      </c>
      <c r="C35" s="36"/>
      <c r="D35" s="35" t="s">
        <v>14</v>
      </c>
      <c r="E35" s="61">
        <v>14.3</v>
      </c>
      <c r="F35" s="34">
        <f t="shared" si="0"/>
        <v>0</v>
      </c>
      <c r="G35" s="33"/>
      <c r="H35" s="32">
        <f t="shared" si="1"/>
        <v>0</v>
      </c>
      <c r="I35" s="31">
        <v>0</v>
      </c>
      <c r="J35" s="23"/>
    </row>
    <row r="36" spans="1:10">
      <c r="A36" s="38">
        <v>24</v>
      </c>
      <c r="B36" s="39" t="s">
        <v>18</v>
      </c>
      <c r="C36" s="36"/>
      <c r="D36" s="35" t="s">
        <v>14</v>
      </c>
      <c r="E36" s="61">
        <v>645.91999999999996</v>
      </c>
      <c r="F36" s="34">
        <f t="shared" si="0"/>
        <v>0</v>
      </c>
      <c r="G36" s="33"/>
      <c r="H36" s="32">
        <f t="shared" si="1"/>
        <v>0</v>
      </c>
      <c r="I36" s="31">
        <v>0</v>
      </c>
      <c r="J36" s="23"/>
    </row>
    <row r="37" spans="1:10">
      <c r="A37" s="38">
        <v>25</v>
      </c>
      <c r="B37" s="39" t="s">
        <v>62</v>
      </c>
      <c r="C37" s="36"/>
      <c r="D37" s="35" t="s">
        <v>14</v>
      </c>
      <c r="E37" s="61">
        <v>1.87</v>
      </c>
      <c r="F37" s="34">
        <f t="shared" si="0"/>
        <v>0</v>
      </c>
      <c r="G37" s="33"/>
      <c r="H37" s="32">
        <f t="shared" si="1"/>
        <v>0</v>
      </c>
      <c r="I37" s="31">
        <v>0</v>
      </c>
      <c r="J37" s="23"/>
    </row>
    <row r="38" spans="1:10">
      <c r="A38" s="38">
        <v>26</v>
      </c>
      <c r="B38" s="37" t="s">
        <v>17</v>
      </c>
      <c r="C38" s="36"/>
      <c r="D38" s="35" t="s">
        <v>14</v>
      </c>
      <c r="E38" s="61">
        <v>229.57</v>
      </c>
      <c r="F38" s="34">
        <f t="shared" si="0"/>
        <v>0</v>
      </c>
      <c r="G38" s="33"/>
      <c r="H38" s="32">
        <f t="shared" si="1"/>
        <v>0</v>
      </c>
      <c r="I38" s="31">
        <v>0</v>
      </c>
      <c r="J38" s="23"/>
    </row>
    <row r="39" spans="1:10">
      <c r="A39" s="38">
        <v>27</v>
      </c>
      <c r="B39" s="39" t="s">
        <v>58</v>
      </c>
      <c r="C39" s="36"/>
      <c r="D39" s="35" t="s">
        <v>14</v>
      </c>
      <c r="E39" s="61">
        <v>7.15</v>
      </c>
      <c r="F39" s="34">
        <f t="shared" si="0"/>
        <v>0</v>
      </c>
      <c r="G39" s="33"/>
      <c r="H39" s="32">
        <f t="shared" si="1"/>
        <v>0</v>
      </c>
      <c r="I39" s="31">
        <v>0</v>
      </c>
      <c r="J39" s="23"/>
    </row>
    <row r="40" spans="1:10">
      <c r="A40" s="38">
        <v>28</v>
      </c>
      <c r="B40" s="37" t="s">
        <v>16</v>
      </c>
      <c r="C40" s="36"/>
      <c r="D40" s="35" t="s">
        <v>14</v>
      </c>
      <c r="E40" s="61">
        <v>12.65</v>
      </c>
      <c r="F40" s="34">
        <f t="shared" si="0"/>
        <v>0</v>
      </c>
      <c r="G40" s="33"/>
      <c r="H40" s="32">
        <f t="shared" si="1"/>
        <v>0</v>
      </c>
      <c r="I40" s="31">
        <v>0</v>
      </c>
      <c r="J40" s="23"/>
    </row>
    <row r="41" spans="1:10" ht="15" thickBot="1">
      <c r="A41" s="38">
        <v>29</v>
      </c>
      <c r="B41" s="37" t="s">
        <v>15</v>
      </c>
      <c r="C41" s="36"/>
      <c r="D41" s="35" t="s">
        <v>14</v>
      </c>
      <c r="E41" s="61">
        <v>280.5</v>
      </c>
      <c r="F41" s="34">
        <f t="shared" si="0"/>
        <v>0</v>
      </c>
      <c r="G41" s="33"/>
      <c r="H41" s="32">
        <f t="shared" si="1"/>
        <v>0</v>
      </c>
      <c r="I41" s="31">
        <v>0</v>
      </c>
      <c r="J41" s="23"/>
    </row>
    <row r="42" spans="1:10">
      <c r="A42" s="30"/>
      <c r="B42" s="29" t="s">
        <v>13</v>
      </c>
      <c r="C42" s="28"/>
      <c r="D42" s="28"/>
      <c r="E42" s="27"/>
      <c r="F42" s="26">
        <f>SUM(F13:F41)</f>
        <v>0</v>
      </c>
      <c r="G42" s="25"/>
      <c r="H42" s="24">
        <f>SUM(H13:H41)</f>
        <v>0</v>
      </c>
      <c r="I42" s="31">
        <v>0</v>
      </c>
      <c r="J42" s="23"/>
    </row>
    <row r="43" spans="1:10">
      <c r="A43" s="6"/>
      <c r="B43" s="14"/>
      <c r="C43" s="14"/>
      <c r="D43" s="14"/>
      <c r="E43" s="14"/>
      <c r="F43" s="14"/>
      <c r="G43" s="13"/>
      <c r="H43" s="22"/>
      <c r="I43" s="22"/>
    </row>
    <row r="44" spans="1:10">
      <c r="A44" s="6"/>
      <c r="B44" s="14"/>
      <c r="C44" s="14"/>
      <c r="D44" s="14"/>
      <c r="E44" s="14"/>
      <c r="F44" s="14"/>
      <c r="G44" s="13"/>
      <c r="H44" s="6"/>
      <c r="I44" s="6"/>
    </row>
    <row r="45" spans="1:10" ht="78.75">
      <c r="A45" s="11"/>
      <c r="B45" s="21" t="s">
        <v>12</v>
      </c>
      <c r="C45" s="14"/>
      <c r="D45" s="14"/>
      <c r="E45" s="14"/>
      <c r="F45" s="14"/>
      <c r="G45" s="13"/>
      <c r="H45" s="6"/>
      <c r="I45" s="6"/>
    </row>
    <row r="46" spans="1:10">
      <c r="A46" s="11"/>
      <c r="B46" s="20"/>
      <c r="C46" s="14"/>
      <c r="D46" s="14"/>
      <c r="E46" s="14"/>
      <c r="F46" s="14"/>
      <c r="G46" s="13"/>
      <c r="H46" s="6"/>
      <c r="I46" s="6"/>
    </row>
    <row r="47" spans="1:10">
      <c r="A47" s="11"/>
      <c r="B47" s="20"/>
      <c r="C47" s="14"/>
      <c r="D47" s="14"/>
      <c r="E47" s="14"/>
      <c r="F47" s="14"/>
      <c r="G47" s="13"/>
      <c r="H47" s="6"/>
      <c r="I47" s="6"/>
    </row>
    <row r="48" spans="1:10">
      <c r="A48" s="11"/>
      <c r="B48" s="19"/>
      <c r="C48" s="14"/>
      <c r="D48" s="14"/>
      <c r="E48" s="14"/>
      <c r="F48" s="14"/>
      <c r="G48" s="13"/>
      <c r="H48" s="6"/>
      <c r="I48" s="6"/>
    </row>
    <row r="49" spans="1:9">
      <c r="A49" s="11"/>
      <c r="B49" s="19"/>
      <c r="C49" s="14"/>
      <c r="D49" s="14"/>
      <c r="E49" s="18"/>
      <c r="F49" s="14"/>
      <c r="G49" s="13"/>
      <c r="H49" s="6"/>
      <c r="I49" s="6"/>
    </row>
    <row r="50" spans="1:9">
      <c r="A50" s="11"/>
      <c r="B50" s="17" t="s">
        <v>11</v>
      </c>
      <c r="C50" s="14"/>
      <c r="D50" s="14"/>
      <c r="E50" s="14"/>
      <c r="F50" s="14"/>
      <c r="G50" s="13"/>
      <c r="H50" s="6"/>
      <c r="I50" s="6"/>
    </row>
    <row r="51" spans="1:9" ht="24">
      <c r="A51" s="16"/>
      <c r="B51" s="15" t="s">
        <v>10</v>
      </c>
      <c r="C51" s="14"/>
      <c r="D51" s="14"/>
      <c r="E51" s="14"/>
      <c r="F51" s="14"/>
      <c r="G51" s="13"/>
      <c r="H51" s="6"/>
      <c r="I51" s="6"/>
    </row>
    <row r="52" spans="1:9" ht="48">
      <c r="A52" s="16"/>
      <c r="B52" s="15" t="s">
        <v>9</v>
      </c>
      <c r="C52" s="14"/>
      <c r="D52" s="14"/>
      <c r="E52" s="14"/>
      <c r="F52" s="14"/>
      <c r="G52" s="13"/>
      <c r="H52" s="6"/>
      <c r="I52" s="6"/>
    </row>
    <row r="53" spans="1:9" ht="24">
      <c r="A53" s="11"/>
      <c r="B53" s="12" t="s">
        <v>8</v>
      </c>
      <c r="C53" s="7"/>
      <c r="D53" s="7"/>
      <c r="E53" s="7"/>
      <c r="F53" s="7"/>
      <c r="G53" s="6"/>
      <c r="H53" s="6"/>
      <c r="I53" s="6"/>
    </row>
    <row r="54" spans="1:9" ht="48">
      <c r="A54" s="11"/>
      <c r="B54" s="12" t="s">
        <v>7</v>
      </c>
      <c r="C54" s="7"/>
      <c r="D54" s="7"/>
      <c r="E54" s="7"/>
      <c r="F54" s="7"/>
      <c r="G54" s="6"/>
      <c r="H54" s="6"/>
      <c r="I54" s="6"/>
    </row>
    <row r="55" spans="1:9" ht="48">
      <c r="B55" s="12" t="s">
        <v>6</v>
      </c>
      <c r="C55" s="7"/>
      <c r="D55" s="7"/>
      <c r="E55" s="7"/>
      <c r="F55" s="7"/>
      <c r="G55" s="6"/>
      <c r="H55" s="6"/>
    </row>
    <row r="56" spans="1:9" ht="48">
      <c r="B56" s="12" t="s">
        <v>5</v>
      </c>
      <c r="C56" s="7"/>
      <c r="D56" s="7"/>
      <c r="E56" s="7"/>
      <c r="F56" s="7"/>
      <c r="G56" s="6"/>
      <c r="H56" s="6"/>
    </row>
    <row r="57" spans="1:9">
      <c r="B57" s="5"/>
      <c r="C57" s="7"/>
      <c r="D57" s="7"/>
      <c r="E57" s="10"/>
      <c r="G57" s="6"/>
      <c r="H57" s="11"/>
    </row>
    <row r="58" spans="1:9">
      <c r="B58" s="5"/>
      <c r="C58" s="7"/>
      <c r="D58" s="7"/>
      <c r="E58" s="10"/>
      <c r="G58" s="6"/>
      <c r="H58" s="6"/>
    </row>
    <row r="59" spans="1:9">
      <c r="B59" s="8"/>
      <c r="C59" s="7"/>
      <c r="D59" s="7"/>
      <c r="E59" s="10"/>
      <c r="G59" s="6"/>
      <c r="H59" s="6"/>
    </row>
    <row r="60" spans="1:9">
      <c r="B60" s="5"/>
      <c r="C60" s="7"/>
      <c r="D60" s="7"/>
      <c r="E60" s="9"/>
      <c r="G60" s="6"/>
      <c r="H60" s="6"/>
    </row>
    <row r="61" spans="1:9">
      <c r="B61" s="8"/>
      <c r="C61" s="7"/>
      <c r="D61" s="7"/>
      <c r="E61" s="6"/>
      <c r="F61" s="6"/>
      <c r="G61" s="6"/>
      <c r="H61" s="6"/>
    </row>
    <row r="62" spans="1:9">
      <c r="B62" s="5"/>
    </row>
    <row r="63" spans="1:9">
      <c r="B63" s="4"/>
    </row>
    <row r="64" spans="1:9">
      <c r="B64" s="3" t="s">
        <v>4</v>
      </c>
    </row>
    <row r="65" spans="2:2">
      <c r="B65" s="2" t="s">
        <v>3</v>
      </c>
    </row>
    <row r="66" spans="2:2">
      <c r="B66" s="2" t="s">
        <v>2</v>
      </c>
    </row>
    <row r="67" spans="2:2">
      <c r="B67" s="2" t="s">
        <v>1</v>
      </c>
    </row>
    <row r="68" spans="2:2">
      <c r="B68" s="2" t="s">
        <v>0</v>
      </c>
    </row>
    <row r="69" spans="2:2">
      <c r="B69" s="1"/>
    </row>
  </sheetData>
  <sortState ref="B13:E49">
    <sortCondition ref="B13"/>
  </sortState>
  <mergeCells count="10">
    <mergeCell ref="A9:I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mięso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Intendent</dc:creator>
  <cp:lastModifiedBy>Marta</cp:lastModifiedBy>
  <dcterms:created xsi:type="dcterms:W3CDTF">2016-12-14T11:28:17Z</dcterms:created>
  <dcterms:modified xsi:type="dcterms:W3CDTF">2018-12-11T18:19:25Z</dcterms:modified>
</cp:coreProperties>
</file>